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2023 yil 1-yarim yillik web sayt\2024 yil 2-chorak\"/>
    </mc:Choice>
  </mc:AlternateContent>
  <xr:revisionPtr revIDLastSave="0" documentId="13_ncr:1_{36E682B7-4225-4CFB-8F2E-5113695EB698}" xr6:coauthVersionLast="37" xr6:coauthVersionMax="47" xr10:uidLastSave="{00000000-0000-0000-0000-000000000000}"/>
  <bookViews>
    <workbookView xWindow="0" yWindow="0" windowWidth="28800" windowHeight="12225" tabRatio="729" xr2:uid="{00000000-000D-0000-FFFF-FFFF00000000}"/>
  </bookViews>
  <sheets>
    <sheet name="55-б-5-и" sheetId="5" r:id="rId1"/>
  </sheets>
  <definedNames>
    <definedName name="_Hlk87340118" localSheetId="0">'55-б-5-и'!#REF!</definedName>
    <definedName name="_Hlk89263704" localSheetId="0">'55-б-5-и'!#REF!</definedName>
    <definedName name="_Hlk90651304" localSheetId="0">'55-б-5-и'!#REF!</definedName>
    <definedName name="_Hlk90728685" localSheetId="0">'55-б-5-и'!#REF!</definedName>
    <definedName name="_xlnm._FilterDatabase" localSheetId="0" hidden="1">'55-б-5-и'!$A$7:$M$22</definedName>
    <definedName name="_xlnm.Print_Area" localSheetId="0">'55-б-5-и'!$A$1:$M$48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5" l="1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9" i="5" l="1"/>
  <c r="L10" i="5"/>
  <c r="L11" i="5"/>
  <c r="L12" i="5"/>
  <c r="L13" i="5"/>
  <c r="L14" i="5"/>
  <c r="L15" i="5"/>
  <c r="L16" i="5"/>
  <c r="L17" i="5"/>
  <c r="L18" i="5"/>
  <c r="L19" i="5"/>
  <c r="L20" i="5"/>
  <c r="L8" i="5"/>
</calcChain>
</file>

<file path=xl/sharedStrings.xml><?xml version="1.0" encoding="utf-8"?>
<sst xmlns="http://schemas.openxmlformats.org/spreadsheetml/2006/main" count="160" uniqueCount="71">
  <si>
    <t xml:space="preserve">Byudjet jarayonining ochiqligini taʼminlash maqsadida rasmiy veb-saytlarda maʼlumotlarni joylashtirish tartibi toʻgʻrisidagi nizomga </t>
  </si>
  <si>
    <t>5-ILOVA</t>
  </si>
  <si>
    <t>MAʼLUMOTLAR</t>
  </si>
  <si>
    <t>T/r</t>
  </si>
  <si>
    <t>Hisobot davri</t>
  </si>
  <si>
    <t>Xarid qilingan tovarlar va xizmatlar nomi</t>
  </si>
  <si>
    <t>Moliyalashtirish manbasi*</t>
  </si>
  <si>
    <t>Pudratchi toʻgʻrisida maʼlumotlar</t>
  </si>
  <si>
    <t>Xarid qilinayotgan tovarlar (xizmatlar) oʻlchov birligi (imkoniyat darajasida)</t>
  </si>
  <si>
    <t>Xarid qilinayotgan tovarlar (xizmatlar) miqdori (hajmi)</t>
  </si>
  <si>
    <t>Bitim (shartnoma) boʻyicha tovarlar (xizmatlar) bir birligi narxi (tarifi)</t>
  </si>
  <si>
    <t>Pudratchi nomi</t>
  </si>
  <si>
    <t>Korxona STIRi</t>
  </si>
  <si>
    <t>Xarid jarayonini amalga oshirish turi</t>
  </si>
  <si>
    <t>Shartnoma raqami</t>
  </si>
  <si>
    <t>1-chorak</t>
  </si>
  <si>
    <t>byudjetdan tashqari</t>
  </si>
  <si>
    <t>elektron doʻkon</t>
  </si>
  <si>
    <t>dona</t>
  </si>
  <si>
    <t>Muhrlash asbobi</t>
  </si>
  <si>
    <t>Bosma kitoblar</t>
  </si>
  <si>
    <t>Bannerlarni yirik formatda chop etish xizmati</t>
  </si>
  <si>
    <t xml:space="preserve">Xarid qilingan tovarlar (xizmatlar) jami miqdori (hajmi) qiymati </t>
  </si>
  <si>
    <t>ООО BUKHARA IZA PROFI GROUP</t>
  </si>
  <si>
    <t>shartli birlik</t>
  </si>
  <si>
    <t>O'zi yopishadigan plyonkada chop etish bo'yicha xizmat</t>
  </si>
  <si>
    <t>Reklama mahsulotlarini chop etish xizmati</t>
  </si>
  <si>
    <t>qadoq</t>
  </si>
  <si>
    <t>Shartnoma sanasi</t>
  </si>
  <si>
    <t>"YOQUB DOVUD" mas`uliyati cheklangan jamiyati</t>
  </si>
  <si>
    <t>Flesh xotira kartasi</t>
  </si>
  <si>
    <t>Motor moyi</t>
  </si>
  <si>
    <t>Metall konstruksiyasi va uning qismlarini ishlab chiqarish xizmati</t>
  </si>
  <si>
    <t>Rakovinalar uchun aralashtirgich</t>
  </si>
  <si>
    <t>Urna</t>
  </si>
  <si>
    <t>Avtomobilga logotipli stiker ishlab chiqarish xizmati</t>
  </si>
  <si>
    <t>Axborot texnologiyalari sohasidagi dasturiy ta'minot</t>
  </si>
  <si>
    <t>Formatli oq qog‘oz</t>
  </si>
  <si>
    <t>HUMSTER MCHJ</t>
  </si>
  <si>
    <t>MEGA KINESCOP</t>
  </si>
  <si>
    <t>ООО ISLOMBEK KOMRONBEK BARAKA FAYZ</t>
  </si>
  <si>
    <t>TITAN BUKHARA МЧЖ</t>
  </si>
  <si>
    <t>GULISTAN-TEZKOR MCHJ</t>
  </si>
  <si>
    <t>ЯТТ HAKIMOVA IBODAT TUROBOVNA</t>
  </si>
  <si>
    <t>OOO "INTEGRITY SOLUTION"</t>
  </si>
  <si>
    <t>YTT PULATOV RUSLAN TOYIROVICH</t>
  </si>
  <si>
    <t>ЯТТ "SATTAROV FARXOD ZIYATOVICH"</t>
  </si>
  <si>
    <t>ЭГАМОВ ТУЛКИН ЮСУФОВИЧ</t>
  </si>
  <si>
    <t>АО O`ZBEKTELEKOM</t>
  </si>
  <si>
    <t>CITY BOYS FAYZ MCHJ</t>
  </si>
  <si>
    <t>YaTT QAHHOROV BAHODIR BAXSHILLOEVICH</t>
  </si>
  <si>
    <t>KONS PRINT BUSINESS COOPERATION MCHJ</t>
  </si>
  <si>
    <t>ЯККА ТАРТИБДАГИ ТАДБИРКОР</t>
  </si>
  <si>
    <t>KANS PLYUS BUXARA XK</t>
  </si>
  <si>
    <t>STS DESIGN MCHJ</t>
  </si>
  <si>
    <t>MUHAMMAD TO RA МЧЖ</t>
  </si>
  <si>
    <t>ООО SOXIBOV SERVIS 2020</t>
  </si>
  <si>
    <t>O‘ZBEKISTON RESPUBLIKASI ADLIYA VAZIRLIGI QOSHIDAGI "ADOLAT" MILLIY HUQUQIY AXBOROT MARKAZI</t>
  </si>
  <si>
    <t>m</t>
  </si>
  <si>
    <t>to'mlam</t>
  </si>
  <si>
    <t>2-chorak</t>
  </si>
  <si>
    <t>Maʼlumot taxtasi</t>
  </si>
  <si>
    <t>IT sohasida o‘quv kurslarini tashkillashtirish xizmati</t>
  </si>
  <si>
    <t>Boshqa ixtisoslashtirilgan dizayn xizmati</t>
  </si>
  <si>
    <t>Web-kamera</t>
  </si>
  <si>
    <t>Filtrlash tizimi</t>
  </si>
  <si>
    <t>Toner</t>
  </si>
  <si>
    <t>Pol lattasi</t>
  </si>
  <si>
    <t>Bosib chiqarish uchun moyli qog‘oz</t>
  </si>
  <si>
    <t>Dasturiy ta'minotga texnik xizmat ko‘rsatish va qo‘llab-quvvatlash xizmati</t>
  </si>
  <si>
    <t>2024-yil 30-iyun holatida Buxoro viloyat adliya boshqarmasi tomonidan kam baholi va tez eskiruvchi buyumlar xarid qilish uchun oʻtkazilgan tanlovlar 
(tenderlar) va amalga oshirilgan davlat xaridlari toʻgʻrisidagi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</si>
</sst>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5" applyFont="1"/>
    <xf numFmtId="164" fontId="3" fillId="0" borderId="0" xfId="5" applyFont="1" applyAlignment="1">
      <alignment horizontal="center" vertical="center"/>
    </xf>
    <xf numFmtId="0" fontId="3" fillId="0" borderId="1" xfId="0" applyFont="1" applyBorder="1"/>
    <xf numFmtId="0" fontId="8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7" fillId="0" borderId="1" xfId="5" applyFont="1" applyFill="1" applyBorder="1" applyAlignment="1">
      <alignment horizontal="left" vertical="center" wrapText="1"/>
    </xf>
    <xf numFmtId="164" fontId="10" fillId="0" borderId="1" xfId="5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0" xfId="5" applyFont="1" applyAlignment="1">
      <alignment horizontal="center" wrapText="1"/>
    </xf>
    <xf numFmtId="164" fontId="5" fillId="2" borderId="1" xfId="5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6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 2" xfId="4" xr:uid="{00000000-0005-0000-0000-000003000000}"/>
    <cellStyle name="Финансовый" xfId="5" builtinId="3"/>
    <cellStyle name="Финансовый 2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35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1" sqref="C1"/>
    </sheetView>
  </sheetViews>
  <sheetFormatPr defaultRowHeight="18.75" x14ac:dyDescent="0.3"/>
  <cols>
    <col min="1" max="1" width="5.28515625" style="1" customWidth="1"/>
    <col min="2" max="2" width="14" style="1" customWidth="1"/>
    <col min="3" max="3" width="43.5703125" style="4" customWidth="1"/>
    <col min="4" max="4" width="19.42578125" style="1" customWidth="1"/>
    <col min="5" max="6" width="17.5703125" style="4" customWidth="1"/>
    <col min="7" max="7" width="16.85546875" style="4" customWidth="1"/>
    <col min="8" max="8" width="34" style="1" customWidth="1"/>
    <col min="9" max="9" width="20.42578125" style="4" customWidth="1"/>
    <col min="10" max="10" width="26.28515625" style="2" customWidth="1"/>
    <col min="11" max="11" width="18.28515625" style="5" customWidth="1"/>
    <col min="12" max="12" width="20" style="5" customWidth="1"/>
    <col min="13" max="13" width="22" style="6" customWidth="1"/>
    <col min="14" max="16384" width="9.140625" style="1"/>
  </cols>
  <sheetData>
    <row r="1" spans="1:13" ht="78.75" customHeight="1" x14ac:dyDescent="0.3">
      <c r="K1" s="22" t="s">
        <v>0</v>
      </c>
      <c r="L1" s="22"/>
      <c r="M1" s="22"/>
    </row>
    <row r="2" spans="1:13" x14ac:dyDescent="0.3">
      <c r="K2" s="22" t="s">
        <v>1</v>
      </c>
      <c r="L2" s="22"/>
      <c r="M2" s="22"/>
    </row>
    <row r="3" spans="1:13" ht="38.25" customHeight="1" x14ac:dyDescent="0.3">
      <c r="A3" s="24" t="s">
        <v>70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27" customHeight="1" x14ac:dyDescent="0.3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19.5" customHeight="1" x14ac:dyDescent="0.3"/>
    <row r="6" spans="1:13" x14ac:dyDescent="0.3">
      <c r="A6" s="16" t="s">
        <v>3</v>
      </c>
      <c r="B6" s="16" t="s">
        <v>4</v>
      </c>
      <c r="C6" s="16" t="s">
        <v>5</v>
      </c>
      <c r="D6" s="16" t="s">
        <v>6</v>
      </c>
      <c r="E6" s="16" t="s">
        <v>13</v>
      </c>
      <c r="F6" s="17" t="s">
        <v>28</v>
      </c>
      <c r="G6" s="16" t="s">
        <v>14</v>
      </c>
      <c r="H6" s="16" t="s">
        <v>7</v>
      </c>
      <c r="I6" s="16"/>
      <c r="J6" s="16" t="s">
        <v>8</v>
      </c>
      <c r="K6" s="23" t="s">
        <v>9</v>
      </c>
      <c r="L6" s="23" t="s">
        <v>10</v>
      </c>
      <c r="M6" s="23" t="s">
        <v>22</v>
      </c>
    </row>
    <row r="7" spans="1:13" ht="72.75" customHeight="1" x14ac:dyDescent="0.3">
      <c r="A7" s="16"/>
      <c r="B7" s="16"/>
      <c r="C7" s="16"/>
      <c r="D7" s="16"/>
      <c r="E7" s="16"/>
      <c r="F7" s="18"/>
      <c r="G7" s="16"/>
      <c r="H7" s="3" t="s">
        <v>11</v>
      </c>
      <c r="I7" s="3" t="s">
        <v>12</v>
      </c>
      <c r="J7" s="16"/>
      <c r="K7" s="23"/>
      <c r="L7" s="23"/>
      <c r="M7" s="23"/>
    </row>
    <row r="8" spans="1:13" x14ac:dyDescent="0.3">
      <c r="A8" s="7">
        <v>1</v>
      </c>
      <c r="B8" s="20" t="s">
        <v>60</v>
      </c>
      <c r="C8" s="8" t="s">
        <v>61</v>
      </c>
      <c r="D8" s="9" t="s">
        <v>16</v>
      </c>
      <c r="E8" s="10" t="s">
        <v>17</v>
      </c>
      <c r="F8" s="11">
        <v>45471</v>
      </c>
      <c r="G8" s="12">
        <v>2407746</v>
      </c>
      <c r="H8" s="12" t="s">
        <v>47</v>
      </c>
      <c r="I8" s="12">
        <v>426479518</v>
      </c>
      <c r="J8" s="12" t="s">
        <v>18</v>
      </c>
      <c r="K8" s="12">
        <v>22</v>
      </c>
      <c r="L8" s="13">
        <f>+M8/K8</f>
        <v>365000</v>
      </c>
      <c r="M8" s="14">
        <v>8030000</v>
      </c>
    </row>
    <row r="9" spans="1:13" ht="28.5" x14ac:dyDescent="0.3">
      <c r="A9" s="7">
        <v>2</v>
      </c>
      <c r="B9" s="21"/>
      <c r="C9" s="8" t="s">
        <v>62</v>
      </c>
      <c r="D9" s="9" t="s">
        <v>16</v>
      </c>
      <c r="E9" s="10" t="s">
        <v>17</v>
      </c>
      <c r="F9" s="11">
        <v>45467</v>
      </c>
      <c r="G9" s="12">
        <v>2398784</v>
      </c>
      <c r="H9" s="12" t="s">
        <v>48</v>
      </c>
      <c r="I9" s="12">
        <v>203366731</v>
      </c>
      <c r="J9" s="12" t="s">
        <v>24</v>
      </c>
      <c r="K9" s="12">
        <v>1</v>
      </c>
      <c r="L9" s="13">
        <f t="shared" ref="L9:L35" si="0">+M9/K9</f>
        <v>1408704</v>
      </c>
      <c r="M9" s="14">
        <v>1408704</v>
      </c>
    </row>
    <row r="10" spans="1:13" x14ac:dyDescent="0.3">
      <c r="A10" s="7">
        <v>3</v>
      </c>
      <c r="B10" s="21"/>
      <c r="C10" s="8" t="s">
        <v>61</v>
      </c>
      <c r="D10" s="9" t="s">
        <v>16</v>
      </c>
      <c r="E10" s="10" t="s">
        <v>17</v>
      </c>
      <c r="F10" s="11">
        <v>45464</v>
      </c>
      <c r="G10" s="12">
        <v>2390995</v>
      </c>
      <c r="H10" s="12" t="s">
        <v>47</v>
      </c>
      <c r="I10" s="12">
        <v>426479518</v>
      </c>
      <c r="J10" s="12" t="s">
        <v>18</v>
      </c>
      <c r="K10" s="12">
        <v>13</v>
      </c>
      <c r="L10" s="13">
        <f t="shared" si="0"/>
        <v>142000</v>
      </c>
      <c r="M10" s="14">
        <v>1846000</v>
      </c>
    </row>
    <row r="11" spans="1:13" ht="30" x14ac:dyDescent="0.3">
      <c r="A11" s="7">
        <v>4</v>
      </c>
      <c r="B11" s="21"/>
      <c r="C11" s="8" t="s">
        <v>63</v>
      </c>
      <c r="D11" s="9" t="s">
        <v>16</v>
      </c>
      <c r="E11" s="10" t="s">
        <v>17</v>
      </c>
      <c r="F11" s="11">
        <v>45451</v>
      </c>
      <c r="G11" s="12">
        <v>2359937</v>
      </c>
      <c r="H11" s="12" t="s">
        <v>23</v>
      </c>
      <c r="I11" s="12">
        <v>307554587</v>
      </c>
      <c r="J11" s="12" t="s">
        <v>24</v>
      </c>
      <c r="K11" s="12">
        <v>2</v>
      </c>
      <c r="L11" s="13">
        <f t="shared" si="0"/>
        <v>2659000</v>
      </c>
      <c r="M11" s="14">
        <v>5318000</v>
      </c>
    </row>
    <row r="12" spans="1:13" x14ac:dyDescent="0.3">
      <c r="A12" s="7">
        <v>5</v>
      </c>
      <c r="B12" s="21"/>
      <c r="C12" s="8" t="s">
        <v>64</v>
      </c>
      <c r="D12" s="9" t="s">
        <v>16</v>
      </c>
      <c r="E12" s="10" t="s">
        <v>17</v>
      </c>
      <c r="F12" s="11">
        <v>45436</v>
      </c>
      <c r="G12" s="12">
        <v>2319345</v>
      </c>
      <c r="H12" s="12" t="s">
        <v>49</v>
      </c>
      <c r="I12" s="12">
        <v>310954303</v>
      </c>
      <c r="J12" s="12" t="s">
        <v>18</v>
      </c>
      <c r="K12" s="12">
        <v>100</v>
      </c>
      <c r="L12" s="13">
        <f t="shared" si="0"/>
        <v>1377500</v>
      </c>
      <c r="M12" s="14">
        <v>137750000</v>
      </c>
    </row>
    <row r="13" spans="1:13" ht="30" x14ac:dyDescent="0.3">
      <c r="A13" s="7">
        <v>6</v>
      </c>
      <c r="B13" s="21"/>
      <c r="C13" s="8" t="s">
        <v>65</v>
      </c>
      <c r="D13" s="9" t="s">
        <v>16</v>
      </c>
      <c r="E13" s="10" t="s">
        <v>17</v>
      </c>
      <c r="F13" s="11">
        <v>45434</v>
      </c>
      <c r="G13" s="12">
        <v>2311064</v>
      </c>
      <c r="H13" s="12" t="s">
        <v>50</v>
      </c>
      <c r="I13" s="12">
        <v>444699694</v>
      </c>
      <c r="J13" s="12" t="s">
        <v>18</v>
      </c>
      <c r="K13" s="12">
        <v>25</v>
      </c>
      <c r="L13" s="13">
        <f t="shared" si="0"/>
        <v>355000</v>
      </c>
      <c r="M13" s="14">
        <v>8875000</v>
      </c>
    </row>
    <row r="14" spans="1:13" ht="30" x14ac:dyDescent="0.3">
      <c r="A14" s="7">
        <v>7</v>
      </c>
      <c r="B14" s="21"/>
      <c r="C14" s="8" t="s">
        <v>66</v>
      </c>
      <c r="D14" s="9" t="s">
        <v>16</v>
      </c>
      <c r="E14" s="10" t="s">
        <v>17</v>
      </c>
      <c r="F14" s="11">
        <v>45427</v>
      </c>
      <c r="G14" s="12">
        <v>2285449</v>
      </c>
      <c r="H14" s="12" t="s">
        <v>51</v>
      </c>
      <c r="I14" s="12">
        <v>310989529</v>
      </c>
      <c r="J14" s="12" t="s">
        <v>18</v>
      </c>
      <c r="K14" s="12">
        <v>100</v>
      </c>
      <c r="L14" s="13">
        <f t="shared" si="0"/>
        <v>12699</v>
      </c>
      <c r="M14" s="14">
        <v>1269900</v>
      </c>
    </row>
    <row r="15" spans="1:13" ht="30" x14ac:dyDescent="0.3">
      <c r="A15" s="7">
        <v>8</v>
      </c>
      <c r="B15" s="21"/>
      <c r="C15" s="8" t="s">
        <v>67</v>
      </c>
      <c r="D15" s="9" t="s">
        <v>16</v>
      </c>
      <c r="E15" s="10" t="s">
        <v>17</v>
      </c>
      <c r="F15" s="11">
        <v>45427</v>
      </c>
      <c r="G15" s="12">
        <v>2285066</v>
      </c>
      <c r="H15" s="12" t="s">
        <v>52</v>
      </c>
      <c r="I15" s="12">
        <v>499821291</v>
      </c>
      <c r="J15" s="12" t="s">
        <v>58</v>
      </c>
      <c r="K15" s="12">
        <v>300</v>
      </c>
      <c r="L15" s="13">
        <f t="shared" si="0"/>
        <v>5099</v>
      </c>
      <c r="M15" s="14">
        <v>1529700</v>
      </c>
    </row>
    <row r="16" spans="1:13" x14ac:dyDescent="0.3">
      <c r="A16" s="7">
        <v>9</v>
      </c>
      <c r="B16" s="21"/>
      <c r="C16" s="8" t="s">
        <v>68</v>
      </c>
      <c r="D16" s="9" t="s">
        <v>16</v>
      </c>
      <c r="E16" s="10" t="s">
        <v>17</v>
      </c>
      <c r="F16" s="11">
        <v>45427</v>
      </c>
      <c r="G16" s="12">
        <v>2284890</v>
      </c>
      <c r="H16" s="12" t="s">
        <v>53</v>
      </c>
      <c r="I16" s="12">
        <v>309287696</v>
      </c>
      <c r="J16" s="12" t="s">
        <v>27</v>
      </c>
      <c r="K16" s="12">
        <v>600</v>
      </c>
      <c r="L16" s="13">
        <f t="shared" si="0"/>
        <v>39000</v>
      </c>
      <c r="M16" s="14">
        <v>23400000</v>
      </c>
    </row>
    <row r="17" spans="1:13" x14ac:dyDescent="0.3">
      <c r="A17" s="7">
        <v>10</v>
      </c>
      <c r="B17" s="21"/>
      <c r="C17" s="8" t="s">
        <v>63</v>
      </c>
      <c r="D17" s="9" t="s">
        <v>16</v>
      </c>
      <c r="E17" s="10" t="s">
        <v>17</v>
      </c>
      <c r="F17" s="11">
        <v>45406</v>
      </c>
      <c r="G17" s="12">
        <v>2229058</v>
      </c>
      <c r="H17" s="12" t="s">
        <v>54</v>
      </c>
      <c r="I17" s="12">
        <v>308257282</v>
      </c>
      <c r="J17" s="12" t="s">
        <v>24</v>
      </c>
      <c r="K17" s="12">
        <v>13</v>
      </c>
      <c r="L17" s="13">
        <f t="shared" si="0"/>
        <v>600000</v>
      </c>
      <c r="M17" s="14">
        <v>7800000</v>
      </c>
    </row>
    <row r="18" spans="1:13" x14ac:dyDescent="0.3">
      <c r="A18" s="7">
        <v>11</v>
      </c>
      <c r="B18" s="21"/>
      <c r="C18" s="8" t="s">
        <v>30</v>
      </c>
      <c r="D18" s="9" t="s">
        <v>16</v>
      </c>
      <c r="E18" s="10" t="s">
        <v>17</v>
      </c>
      <c r="F18" s="11">
        <v>45388</v>
      </c>
      <c r="G18" s="12">
        <v>2190095</v>
      </c>
      <c r="H18" s="12" t="s">
        <v>38</v>
      </c>
      <c r="I18" s="12">
        <v>311116054</v>
      </c>
      <c r="J18" s="12" t="s">
        <v>18</v>
      </c>
      <c r="K18" s="12">
        <v>100000</v>
      </c>
      <c r="L18" s="13">
        <f t="shared" si="0"/>
        <v>1620</v>
      </c>
      <c r="M18" s="14">
        <v>162000000</v>
      </c>
    </row>
    <row r="19" spans="1:13" x14ac:dyDescent="0.3">
      <c r="A19" s="7">
        <v>12</v>
      </c>
      <c r="B19" s="21"/>
      <c r="C19" s="8" t="s">
        <v>20</v>
      </c>
      <c r="D19" s="9" t="s">
        <v>16</v>
      </c>
      <c r="E19" s="10" t="s">
        <v>17</v>
      </c>
      <c r="F19" s="11">
        <v>45388</v>
      </c>
      <c r="G19" s="12">
        <v>2190067</v>
      </c>
      <c r="H19" s="12" t="s">
        <v>55</v>
      </c>
      <c r="I19" s="12">
        <v>302845251</v>
      </c>
      <c r="J19" s="12" t="s">
        <v>18</v>
      </c>
      <c r="K19" s="12">
        <v>250</v>
      </c>
      <c r="L19" s="13">
        <f t="shared" si="0"/>
        <v>27000</v>
      </c>
      <c r="M19" s="14">
        <v>6750000</v>
      </c>
    </row>
    <row r="20" spans="1:13" ht="28.5" x14ac:dyDescent="0.3">
      <c r="A20" s="7">
        <v>13</v>
      </c>
      <c r="B20" s="19" t="s">
        <v>15</v>
      </c>
      <c r="C20" s="8" t="s">
        <v>69</v>
      </c>
      <c r="D20" s="9" t="s">
        <v>16</v>
      </c>
      <c r="E20" s="10" t="s">
        <v>17</v>
      </c>
      <c r="F20" s="11">
        <v>45382</v>
      </c>
      <c r="G20" s="12">
        <v>2173064</v>
      </c>
      <c r="H20" s="12" t="s">
        <v>56</v>
      </c>
      <c r="I20" s="12">
        <v>307867316</v>
      </c>
      <c r="J20" s="12" t="s">
        <v>24</v>
      </c>
      <c r="K20" s="12">
        <v>1</v>
      </c>
      <c r="L20" s="13">
        <f t="shared" si="0"/>
        <v>3377000</v>
      </c>
      <c r="M20" s="14">
        <v>3377000</v>
      </c>
    </row>
    <row r="21" spans="1:13" ht="60" x14ac:dyDescent="0.3">
      <c r="A21" s="7">
        <v>14</v>
      </c>
      <c r="B21" s="19"/>
      <c r="C21" s="8" t="s">
        <v>20</v>
      </c>
      <c r="D21" s="9" t="s">
        <v>16</v>
      </c>
      <c r="E21" s="10" t="s">
        <v>17</v>
      </c>
      <c r="F21" s="11">
        <v>45378</v>
      </c>
      <c r="G21" s="12">
        <v>2160100</v>
      </c>
      <c r="H21" s="12" t="s">
        <v>57</v>
      </c>
      <c r="I21" s="12">
        <v>201453166</v>
      </c>
      <c r="J21" s="12" t="s">
        <v>59</v>
      </c>
      <c r="K21" s="12">
        <v>55</v>
      </c>
      <c r="L21" s="13">
        <f t="shared" si="0"/>
        <v>440000</v>
      </c>
      <c r="M21" s="14">
        <v>24200000</v>
      </c>
    </row>
    <row r="22" spans="1:13" x14ac:dyDescent="0.3">
      <c r="A22" s="7">
        <v>15</v>
      </c>
      <c r="B22" s="19"/>
      <c r="C22" s="8" t="s">
        <v>30</v>
      </c>
      <c r="D22" s="9" t="s">
        <v>16</v>
      </c>
      <c r="E22" s="10" t="s">
        <v>17</v>
      </c>
      <c r="F22" s="11">
        <v>45376</v>
      </c>
      <c r="G22" s="12">
        <v>2154670</v>
      </c>
      <c r="H22" s="12" t="s">
        <v>38</v>
      </c>
      <c r="I22" s="12">
        <v>311116054</v>
      </c>
      <c r="J22" s="12" t="s">
        <v>18</v>
      </c>
      <c r="K22" s="12">
        <v>4400</v>
      </c>
      <c r="L22" s="13">
        <f t="shared" si="0"/>
        <v>15900</v>
      </c>
      <c r="M22" s="14">
        <v>69960000</v>
      </c>
    </row>
    <row r="23" spans="1:13" x14ac:dyDescent="0.3">
      <c r="A23" s="7">
        <v>16</v>
      </c>
      <c r="B23" s="19"/>
      <c r="C23" s="8" t="s">
        <v>30</v>
      </c>
      <c r="D23" s="9" t="s">
        <v>16</v>
      </c>
      <c r="E23" s="10" t="s">
        <v>17</v>
      </c>
      <c r="F23" s="11">
        <v>45345</v>
      </c>
      <c r="G23" s="12">
        <v>2097106</v>
      </c>
      <c r="H23" s="12" t="s">
        <v>39</v>
      </c>
      <c r="I23" s="12">
        <v>310448006</v>
      </c>
      <c r="J23" s="12" t="s">
        <v>18</v>
      </c>
      <c r="K23" s="12">
        <v>1000</v>
      </c>
      <c r="L23" s="13">
        <f t="shared" si="0"/>
        <v>15900</v>
      </c>
      <c r="M23" s="14">
        <v>15900000</v>
      </c>
    </row>
    <row r="24" spans="1:13" ht="30" x14ac:dyDescent="0.3">
      <c r="A24" s="7">
        <v>17</v>
      </c>
      <c r="B24" s="19"/>
      <c r="C24" s="8" t="s">
        <v>31</v>
      </c>
      <c r="D24" s="9" t="s">
        <v>16</v>
      </c>
      <c r="E24" s="10" t="s">
        <v>17</v>
      </c>
      <c r="F24" s="11">
        <v>45340</v>
      </c>
      <c r="G24" s="12">
        <v>2087392</v>
      </c>
      <c r="H24" s="12" t="s">
        <v>40</v>
      </c>
      <c r="I24" s="12">
        <v>306383287</v>
      </c>
      <c r="J24" s="12" t="s">
        <v>18</v>
      </c>
      <c r="K24" s="12">
        <v>26</v>
      </c>
      <c r="L24" s="13">
        <f t="shared" si="0"/>
        <v>229999</v>
      </c>
      <c r="M24" s="14">
        <v>5979974</v>
      </c>
    </row>
    <row r="25" spans="1:13" ht="28.5" x14ac:dyDescent="0.3">
      <c r="A25" s="7">
        <v>18</v>
      </c>
      <c r="B25" s="19"/>
      <c r="C25" s="8" t="s">
        <v>32</v>
      </c>
      <c r="D25" s="9" t="s">
        <v>16</v>
      </c>
      <c r="E25" s="10" t="s">
        <v>17</v>
      </c>
      <c r="F25" s="11">
        <v>45337</v>
      </c>
      <c r="G25" s="12">
        <v>2079672</v>
      </c>
      <c r="H25" s="12" t="s">
        <v>41</v>
      </c>
      <c r="I25" s="12">
        <v>302135074</v>
      </c>
      <c r="J25" s="12" t="s">
        <v>24</v>
      </c>
      <c r="K25" s="12">
        <v>15</v>
      </c>
      <c r="L25" s="13">
        <f t="shared" si="0"/>
        <v>900000</v>
      </c>
      <c r="M25" s="14">
        <v>13500000</v>
      </c>
    </row>
    <row r="26" spans="1:13" x14ac:dyDescent="0.3">
      <c r="A26" s="7">
        <v>19</v>
      </c>
      <c r="B26" s="19"/>
      <c r="C26" s="8" t="s">
        <v>33</v>
      </c>
      <c r="D26" s="9" t="s">
        <v>16</v>
      </c>
      <c r="E26" s="10" t="s">
        <v>17</v>
      </c>
      <c r="F26" s="11">
        <v>45333</v>
      </c>
      <c r="G26" s="12">
        <v>2074433</v>
      </c>
      <c r="H26" s="12" t="s">
        <v>42</v>
      </c>
      <c r="I26" s="12">
        <v>310830244</v>
      </c>
      <c r="J26" s="12" t="s">
        <v>18</v>
      </c>
      <c r="K26" s="12">
        <v>27</v>
      </c>
      <c r="L26" s="13">
        <f t="shared" si="0"/>
        <v>979800</v>
      </c>
      <c r="M26" s="14">
        <v>26454600</v>
      </c>
    </row>
    <row r="27" spans="1:13" x14ac:dyDescent="0.3">
      <c r="A27" s="7">
        <v>20</v>
      </c>
      <c r="B27" s="19"/>
      <c r="C27" s="8" t="s">
        <v>34</v>
      </c>
      <c r="D27" s="9" t="s">
        <v>16</v>
      </c>
      <c r="E27" s="10" t="s">
        <v>17</v>
      </c>
      <c r="F27" s="11">
        <v>45333</v>
      </c>
      <c r="G27" s="12">
        <v>2074415</v>
      </c>
      <c r="H27" s="12" t="s">
        <v>41</v>
      </c>
      <c r="I27" s="12">
        <v>302135074</v>
      </c>
      <c r="J27" s="12" t="s">
        <v>18</v>
      </c>
      <c r="K27" s="12">
        <v>13</v>
      </c>
      <c r="L27" s="13">
        <f t="shared" si="0"/>
        <v>1500000</v>
      </c>
      <c r="M27" s="14">
        <v>19500000</v>
      </c>
    </row>
    <row r="28" spans="1:13" ht="30" x14ac:dyDescent="0.3">
      <c r="A28" s="7">
        <v>21</v>
      </c>
      <c r="B28" s="19"/>
      <c r="C28" s="8" t="s">
        <v>21</v>
      </c>
      <c r="D28" s="9" t="s">
        <v>16</v>
      </c>
      <c r="E28" s="10" t="s">
        <v>17</v>
      </c>
      <c r="F28" s="11">
        <v>45325</v>
      </c>
      <c r="G28" s="12">
        <v>2054434</v>
      </c>
      <c r="H28" s="12" t="s">
        <v>43</v>
      </c>
      <c r="I28" s="15">
        <v>40408630980015</v>
      </c>
      <c r="J28" s="12" t="s">
        <v>24</v>
      </c>
      <c r="K28" s="12">
        <v>3</v>
      </c>
      <c r="L28" s="13">
        <f t="shared" si="0"/>
        <v>850000</v>
      </c>
      <c r="M28" s="14">
        <v>2550000</v>
      </c>
    </row>
    <row r="29" spans="1:13" ht="30" x14ac:dyDescent="0.3">
      <c r="A29" s="7">
        <v>22</v>
      </c>
      <c r="B29" s="19"/>
      <c r="C29" s="8" t="s">
        <v>35</v>
      </c>
      <c r="D29" s="9" t="s">
        <v>16</v>
      </c>
      <c r="E29" s="10" t="s">
        <v>17</v>
      </c>
      <c r="F29" s="11">
        <v>45325</v>
      </c>
      <c r="G29" s="12">
        <v>2054423</v>
      </c>
      <c r="H29" s="12" t="s">
        <v>43</v>
      </c>
      <c r="I29" s="15">
        <v>40408630980015</v>
      </c>
      <c r="J29" s="12" t="s">
        <v>59</v>
      </c>
      <c r="K29" s="12">
        <v>10</v>
      </c>
      <c r="L29" s="13">
        <f t="shared" si="0"/>
        <v>650000</v>
      </c>
      <c r="M29" s="14">
        <v>6500000</v>
      </c>
    </row>
    <row r="30" spans="1:13" ht="28.5" x14ac:dyDescent="0.3">
      <c r="A30" s="7">
        <v>23</v>
      </c>
      <c r="B30" s="19"/>
      <c r="C30" s="8" t="s">
        <v>36</v>
      </c>
      <c r="D30" s="9" t="s">
        <v>16</v>
      </c>
      <c r="E30" s="10" t="s">
        <v>17</v>
      </c>
      <c r="F30" s="11">
        <v>45318</v>
      </c>
      <c r="G30" s="12">
        <v>2039565</v>
      </c>
      <c r="H30" s="12" t="s">
        <v>44</v>
      </c>
      <c r="I30" s="12">
        <v>207143326</v>
      </c>
      <c r="J30" s="12" t="s">
        <v>18</v>
      </c>
      <c r="K30" s="12">
        <v>1</v>
      </c>
      <c r="L30" s="13">
        <f t="shared" si="0"/>
        <v>49657036.799999997</v>
      </c>
      <c r="M30" s="14">
        <v>49657036.799999997</v>
      </c>
    </row>
    <row r="31" spans="1:13" ht="30" x14ac:dyDescent="0.3">
      <c r="A31" s="7">
        <v>24</v>
      </c>
      <c r="B31" s="19"/>
      <c r="C31" s="8" t="s">
        <v>25</v>
      </c>
      <c r="D31" s="9" t="s">
        <v>16</v>
      </c>
      <c r="E31" s="10" t="s">
        <v>17</v>
      </c>
      <c r="F31" s="11">
        <v>45318</v>
      </c>
      <c r="G31" s="12">
        <v>2039557</v>
      </c>
      <c r="H31" s="12" t="s">
        <v>23</v>
      </c>
      <c r="I31" s="12">
        <v>307554587</v>
      </c>
      <c r="J31" s="12" t="s">
        <v>59</v>
      </c>
      <c r="K31" s="12">
        <v>13</v>
      </c>
      <c r="L31" s="13">
        <f t="shared" si="0"/>
        <v>997000</v>
      </c>
      <c r="M31" s="14">
        <v>12961000</v>
      </c>
    </row>
    <row r="32" spans="1:13" ht="30" x14ac:dyDescent="0.3">
      <c r="A32" s="7">
        <v>25</v>
      </c>
      <c r="B32" s="19"/>
      <c r="C32" s="8" t="s">
        <v>37</v>
      </c>
      <c r="D32" s="9" t="s">
        <v>16</v>
      </c>
      <c r="E32" s="10" t="s">
        <v>17</v>
      </c>
      <c r="F32" s="11">
        <v>45309</v>
      </c>
      <c r="G32" s="12">
        <v>2022580</v>
      </c>
      <c r="H32" s="12" t="s">
        <v>29</v>
      </c>
      <c r="I32" s="12">
        <v>200861450</v>
      </c>
      <c r="J32" s="12" t="s">
        <v>27</v>
      </c>
      <c r="K32" s="12">
        <v>600</v>
      </c>
      <c r="L32" s="13">
        <f t="shared" si="0"/>
        <v>37980</v>
      </c>
      <c r="M32" s="14">
        <v>22788000</v>
      </c>
    </row>
    <row r="33" spans="1:13" x14ac:dyDescent="0.3">
      <c r="A33" s="7">
        <v>26</v>
      </c>
      <c r="B33" s="19"/>
      <c r="C33" s="8" t="s">
        <v>19</v>
      </c>
      <c r="D33" s="9" t="s">
        <v>16</v>
      </c>
      <c r="E33" s="10" t="s">
        <v>17</v>
      </c>
      <c r="F33" s="11">
        <v>45308</v>
      </c>
      <c r="G33" s="12">
        <v>2020150</v>
      </c>
      <c r="H33" s="12" t="s">
        <v>39</v>
      </c>
      <c r="I33" s="12">
        <v>310448006</v>
      </c>
      <c r="J33" s="12" t="s">
        <v>18</v>
      </c>
      <c r="K33" s="12">
        <v>1000</v>
      </c>
      <c r="L33" s="13">
        <f t="shared" si="0"/>
        <v>49900</v>
      </c>
      <c r="M33" s="14">
        <v>49900000</v>
      </c>
    </row>
    <row r="34" spans="1:13" ht="30" x14ac:dyDescent="0.3">
      <c r="A34" s="7">
        <v>27</v>
      </c>
      <c r="B34" s="19"/>
      <c r="C34" s="8" t="s">
        <v>26</v>
      </c>
      <c r="D34" s="9" t="s">
        <v>16</v>
      </c>
      <c r="E34" s="10" t="s">
        <v>17</v>
      </c>
      <c r="F34" s="11">
        <v>45305</v>
      </c>
      <c r="G34" s="12">
        <v>2016394</v>
      </c>
      <c r="H34" s="12" t="s">
        <v>45</v>
      </c>
      <c r="I34" s="15">
        <v>32604690950015</v>
      </c>
      <c r="J34" s="12" t="s">
        <v>24</v>
      </c>
      <c r="K34" s="12">
        <v>158</v>
      </c>
      <c r="L34" s="13">
        <f t="shared" si="0"/>
        <v>86000</v>
      </c>
      <c r="M34" s="14">
        <v>13588000</v>
      </c>
    </row>
    <row r="35" spans="1:13" ht="30" x14ac:dyDescent="0.3">
      <c r="A35" s="7">
        <v>28</v>
      </c>
      <c r="B35" s="19"/>
      <c r="C35" s="8" t="s">
        <v>20</v>
      </c>
      <c r="D35" s="9" t="s">
        <v>16</v>
      </c>
      <c r="E35" s="10" t="s">
        <v>17</v>
      </c>
      <c r="F35" s="11">
        <v>45304</v>
      </c>
      <c r="G35" s="12">
        <v>2014264</v>
      </c>
      <c r="H35" s="12" t="s">
        <v>46</v>
      </c>
      <c r="I35" s="12">
        <v>435740269</v>
      </c>
      <c r="J35" s="12" t="s">
        <v>18</v>
      </c>
      <c r="K35" s="12">
        <v>15</v>
      </c>
      <c r="L35" s="13">
        <f t="shared" si="0"/>
        <v>300000</v>
      </c>
      <c r="M35" s="14">
        <v>4500000</v>
      </c>
    </row>
  </sheetData>
  <autoFilter ref="A7:M22" xr:uid="{7CE7525E-6048-4C7F-BB12-C26459FB2721}">
    <sortState ref="A9:M22">
      <sortCondition ref="F7:F22"/>
    </sortState>
  </autoFilter>
  <mergeCells count="18">
    <mergeCell ref="K1:M1"/>
    <mergeCell ref="K2:M2"/>
    <mergeCell ref="H6:I6"/>
    <mergeCell ref="J6:J7"/>
    <mergeCell ref="K6:K7"/>
    <mergeCell ref="L6:L7"/>
    <mergeCell ref="M6:M7"/>
    <mergeCell ref="A3:M3"/>
    <mergeCell ref="A4:M4"/>
    <mergeCell ref="A6:A7"/>
    <mergeCell ref="B6:B7"/>
    <mergeCell ref="C6:C7"/>
    <mergeCell ref="D6:D7"/>
    <mergeCell ref="F6:F7"/>
    <mergeCell ref="E6:E7"/>
    <mergeCell ref="G6:G7"/>
    <mergeCell ref="B20:B35"/>
    <mergeCell ref="B8:B19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55-б-5-и</vt:lpstr>
      <vt:lpstr>'55-б-5-и'!Область_печати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Пользователь</cp:lastModifiedBy>
  <cp:lastPrinted>2023-04-13T05:49:09Z</cp:lastPrinted>
  <dcterms:created xsi:type="dcterms:W3CDTF">2021-06-03T04:14:16Z</dcterms:created>
  <dcterms:modified xsi:type="dcterms:W3CDTF">2024-07-10T10:39:58Z</dcterms:modified>
</cp:coreProperties>
</file>